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0" windowWidth="15230" windowHeight="9230" activeTab="0"/>
  </bookViews>
  <sheets>
    <sheet name="PPWS Manual Calc" sheetId="1" r:id="rId1"/>
  </sheets>
  <externalReferences>
    <externalReference r:id="rId4"/>
    <externalReference r:id="rId5"/>
    <externalReference r:id="rId6"/>
  </externalReferences>
  <definedNames>
    <definedName name="compraterevenue">'[3]Print Sheets'!$N$35</definedName>
    <definedName name="County">'[1]Taxo97w'!$C$1</definedName>
    <definedName name="District">'[1]Taxo97w'!$C$2</definedName>
    <definedName name="fourpercentrevenue">'[3]Print Sheets'!$N$38</definedName>
    <definedName name="MacroPrintsheetp">#REF!</definedName>
    <definedName name="pivotbase">#REF!</definedName>
    <definedName name="Record1txcalc">#REF!</definedName>
    <definedName name="Record2">#REF!</definedName>
    <definedName name="Record3">#REF!</definedName>
    <definedName name="taxyear">'[1]Review'!$G$8</definedName>
  </definedNames>
  <calcPr fullCalcOnLoad="1"/>
</workbook>
</file>

<file path=xl/sharedStrings.xml><?xml version="1.0" encoding="utf-8"?>
<sst xmlns="http://schemas.openxmlformats.org/spreadsheetml/2006/main" count="85" uniqueCount="63">
  <si>
    <t xml:space="preserve">COUNTY: </t>
  </si>
  <si>
    <t>DISTRICT:</t>
  </si>
  <si>
    <t>Personal Property Tax Rate Calculation Worksheet</t>
  </si>
  <si>
    <t>Pursuant to KRS 68.248, KRS 132.024, KRS 132.029</t>
  </si>
  <si>
    <t>Applicable to Counties, Special Taxing Districts and Cities</t>
  </si>
  <si>
    <t>Information Needed:</t>
  </si>
  <si>
    <t>1)</t>
  </si>
  <si>
    <t>2)</t>
  </si>
  <si>
    <t>3)</t>
  </si>
  <si>
    <t>4)</t>
  </si>
  <si>
    <t>5)</t>
  </si>
  <si>
    <t>6)</t>
  </si>
  <si>
    <t>7)</t>
  </si>
  <si>
    <t>*STAGE ONE:</t>
  </si>
  <si>
    <t>Divided by 100 x</t>
  </si>
  <si>
    <t>=</t>
  </si>
  <si>
    <t>minus</t>
  </si>
  <si>
    <t>A</t>
  </si>
  <si>
    <t>B</t>
  </si>
  <si>
    <t>C (Revenue $ Increase</t>
  </si>
  <si>
    <t>over Prior Year ( RE ))</t>
  </si>
  <si>
    <t>divided by</t>
  </si>
  <si>
    <t>C</t>
  </si>
  <si>
    <t xml:space="preserve"> D (Revenue % Increase</t>
  </si>
  <si>
    <t>*STAGE TWO:</t>
  </si>
  <si>
    <t>E</t>
  </si>
  <si>
    <t>F</t>
  </si>
  <si>
    <t>G (Revenue $ Increase</t>
  </si>
  <si>
    <t>over Prior Year ( PP ))</t>
  </si>
  <si>
    <t>G</t>
  </si>
  <si>
    <t>H (Revenue % Increase</t>
  </si>
  <si>
    <t>*STAGE THREE:</t>
  </si>
  <si>
    <t>Option One:</t>
  </si>
  <si>
    <t>If</t>
  </si>
  <si>
    <t xml:space="preserve">    is greater than or equal to</t>
  </si>
  <si>
    <t>the maximum personal</t>
  </si>
  <si>
    <t>H</t>
  </si>
  <si>
    <t xml:space="preserve">   D</t>
  </si>
  <si>
    <t>.</t>
  </si>
  <si>
    <t>Option Two:</t>
  </si>
  <si>
    <t xml:space="preserve">       is less than</t>
  </si>
  <si>
    <t>Option Two may be utilized.</t>
  </si>
  <si>
    <t>D</t>
  </si>
  <si>
    <t>x</t>
  </si>
  <si>
    <t>D+1.0</t>
  </si>
  <si>
    <t>$ Max ( PP ))</t>
  </si>
  <si>
    <t>x100 =</t>
  </si>
  <si>
    <t>J</t>
  </si>
  <si>
    <t>Option Three:</t>
  </si>
  <si>
    <t>The local agency always has the option of setting a personal property tax rate less than the tax rate for real property.</t>
  </si>
  <si>
    <t>2023 Personal Property Subject to Rate</t>
  </si>
  <si>
    <t>2023 Actual Tax Rate (per $100) Real Property</t>
  </si>
  <si>
    <t>2023 Actual Tax Rate (per $100) Personal Property</t>
  </si>
  <si>
    <t>2024 ACTUAL TAX RATE (per $100) Real Property</t>
  </si>
  <si>
    <t>2024 Real Property Subject to Rate</t>
  </si>
  <si>
    <t>2024 Personal Property Subject to Rate</t>
  </si>
  <si>
    <t>A (2024 Revenue ( RE ))</t>
  </si>
  <si>
    <t>B (2023 Revenue ( RE ))</t>
  </si>
  <si>
    <t xml:space="preserve"> E (2024 Revenue ( PP ))</t>
  </si>
  <si>
    <t>F (2023 Revenue ( PP ))</t>
  </si>
  <si>
    <t xml:space="preserve">             tax rate for 2024 is</t>
  </si>
  <si>
    <t xml:space="preserve">J (2024 Revenue) </t>
  </si>
  <si>
    <t xml:space="preserve"> Maximum 2024 tax rate ( PP 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</si>
</sst>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0.0"/>
    <numFmt numFmtId="166" formatCode="0.0000"/>
    <numFmt numFmtId="167" formatCode=".0"/>
    <numFmt numFmtId="168" formatCode="0.000"/>
    <numFmt numFmtId="169" formatCode="0.000000"/>
    <numFmt numFmtId="170" formatCode="0.0000000"/>
    <numFmt numFmtId="171" formatCode=".0000000"/>
    <numFmt numFmtId="172" formatCode=".0000"/>
    <numFmt numFmtId="173" formatCode="yyyy"/>
    <numFmt numFmtId="174" formatCode="\x\x\x\x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mmmm\ d\,\ yyyy"/>
    <numFmt numFmtId="180" formatCode="mm/dd/yy"/>
    <numFmt numFmtId="181" formatCode="0.00000"/>
    <numFmt numFmtId="182" formatCode="#,##0.0000000"/>
    <numFmt numFmtId="183" formatCode="#,##0.000000"/>
    <numFmt numFmtId="184" formatCode="_(&quot;$&quot;* #,##0.000_);_(&quot;$&quot;* \(#,##0.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"/>
    <numFmt numFmtId="188" formatCode=".000"/>
    <numFmt numFmtId="189" formatCode="#,##0.0000"/>
    <numFmt numFmtId="190" formatCode=".00000"/>
    <numFmt numFmtId="191" formatCode="mmm\-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172" fontId="7" fillId="0" borderId="10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M&amp;A\Tom%20Dobson\Spreadsheets\platinum1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CONF1\DISK2\DATA\EXDATA\BB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NT1\DISK2\DATA\EXDATA\CMA\TD\tax%20rates\four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o97w"/>
      <sheetName val="Review"/>
      <sheetName val="Checkit"/>
      <sheetName val="Tutt's info"/>
      <sheetName val="Data Table"/>
      <sheetName val="Print Sheets"/>
      <sheetName val="Taxo97d"/>
      <sheetName val="DB"/>
      <sheetName val="Soil Adj"/>
      <sheetName val="Taxlog 2006"/>
      <sheetName val="Taxlog 2005"/>
      <sheetName val="Taxlog 2003"/>
      <sheetName val="Taxlog 2002"/>
      <sheetName val="Taxlog 2001"/>
      <sheetName val="Taxlog 2000"/>
      <sheetName val="Taxlog 99"/>
      <sheetName val="Taxlog 98"/>
      <sheetName val="County Data 2006"/>
      <sheetName val="County Data 2005"/>
      <sheetName val="County Data 2003"/>
      <sheetName val="County Data 2002"/>
      <sheetName val="Co. Data 2001"/>
      <sheetName val="Co. Data 2000"/>
      <sheetName val="Co. Data 99"/>
      <sheetName val="Co. Data 98"/>
      <sheetName val="Co. Data 97"/>
      <sheetName val="Sheet2"/>
      <sheetName val="Sheet2 (2)"/>
      <sheetName val="SD RE"/>
      <sheetName val="SD RE &amp; PP"/>
      <sheetName val="PPWS"/>
      <sheetName val="PPWS Manual Calc"/>
      <sheetName val="Module1"/>
      <sheetName val="Module2"/>
      <sheetName val="Module3"/>
      <sheetName val="Module4"/>
      <sheetName val="Module5"/>
      <sheetName val="Module6"/>
      <sheetName val="Module7"/>
    </sheetNames>
    <sheetDataSet>
      <sheetData sheetId="0">
        <row r="1">
          <cell r="C1" t="str">
            <v>Letcher</v>
          </cell>
        </row>
        <row r="2">
          <cell r="C2" t="str">
            <v>Fiscal Court</v>
          </cell>
        </row>
      </sheetData>
      <sheetData sheetId="1">
        <row r="8">
          <cell r="G8" t="str">
            <v>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o97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Taxo97d"/>
      <sheetName val="SD RE"/>
      <sheetName val="SD RE &amp; PP"/>
      <sheetName val="Print Sheets"/>
      <sheetName val="Taxo97w"/>
      <sheetName val="Review"/>
      <sheetName val="Tutt's info"/>
      <sheetName val="Data Table"/>
      <sheetName val="Module1"/>
      <sheetName val="Module2"/>
      <sheetName val="Module3"/>
      <sheetName val="Module4"/>
      <sheetName val="Module5"/>
      <sheetName val="Module6"/>
      <sheetName val="Module7"/>
    </sheetNames>
    <sheetDataSet>
      <sheetData sheetId="4">
        <row r="35">
          <cell r="N35">
            <v>244885.2861</v>
          </cell>
        </row>
        <row r="38">
          <cell r="N38">
            <v>252958.42740000002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zoomScalePageLayoutView="0" workbookViewId="0" topLeftCell="A1">
      <selection activeCell="H73" sqref="H73"/>
    </sheetView>
  </sheetViews>
  <sheetFormatPr defaultColWidth="7.8515625" defaultRowHeight="12.75"/>
  <cols>
    <col min="1" max="1" width="11.28125" style="2" customWidth="1"/>
    <col min="2" max="2" width="7.8515625" style="2" customWidth="1"/>
    <col min="3" max="3" width="11.140625" style="2" customWidth="1"/>
    <col min="4" max="4" width="11.28125" style="2" customWidth="1"/>
    <col min="5" max="5" width="9.7109375" style="2" customWidth="1"/>
    <col min="6" max="6" width="20.00390625" style="2" customWidth="1"/>
    <col min="7" max="7" width="7.8515625" style="2" customWidth="1"/>
    <col min="8" max="8" width="9.7109375" style="2" customWidth="1"/>
    <col min="9" max="9" width="22.57421875" style="2" customWidth="1"/>
    <col min="10" max="16384" width="7.8515625" style="2" customWidth="1"/>
  </cols>
  <sheetData>
    <row r="1" spans="1:6" ht="15">
      <c r="A1" s="1" t="s">
        <v>0</v>
      </c>
      <c r="B1" s="18"/>
      <c r="C1" s="18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 t="s">
        <v>1</v>
      </c>
      <c r="B3" s="18"/>
      <c r="C3" s="18"/>
      <c r="D3" s="18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 t="s">
        <v>2</v>
      </c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 t="s">
        <v>3</v>
      </c>
      <c r="B7" s="1"/>
      <c r="C7" s="1"/>
      <c r="D7" s="1"/>
      <c r="E7" s="1"/>
      <c r="F7" s="1"/>
    </row>
    <row r="8" spans="1:6" ht="15">
      <c r="A8" s="1" t="s">
        <v>4</v>
      </c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 t="s">
        <v>5</v>
      </c>
      <c r="B10" s="1"/>
      <c r="C10" s="1"/>
      <c r="D10" s="1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9" ht="16.5" customHeight="1">
      <c r="A12" s="1" t="s">
        <v>6</v>
      </c>
      <c r="B12" s="3" t="s">
        <v>51</v>
      </c>
      <c r="C12" s="1"/>
      <c r="D12" s="1"/>
      <c r="E12" s="1"/>
      <c r="F12" s="1"/>
      <c r="G12" s="22"/>
      <c r="H12" s="22"/>
      <c r="I12" s="22"/>
    </row>
    <row r="13" spans="1:9" ht="16.5" customHeight="1">
      <c r="A13" s="1" t="s">
        <v>7</v>
      </c>
      <c r="B13" s="3" t="s">
        <v>52</v>
      </c>
      <c r="C13" s="1"/>
      <c r="D13" s="1"/>
      <c r="E13" s="1"/>
      <c r="F13" s="1"/>
      <c r="G13" s="23"/>
      <c r="H13" s="23"/>
      <c r="I13" s="23"/>
    </row>
    <row r="14" spans="1:9" ht="16.5" customHeight="1">
      <c r="A14" s="1" t="s">
        <v>8</v>
      </c>
      <c r="B14" s="1" t="s">
        <v>53</v>
      </c>
      <c r="C14" s="1"/>
      <c r="D14" s="1"/>
      <c r="E14" s="1"/>
      <c r="F14" s="1"/>
      <c r="G14" s="25"/>
      <c r="H14" s="25"/>
      <c r="I14" s="25"/>
    </row>
    <row r="15" spans="1:11" ht="16.5" customHeight="1">
      <c r="A15" s="1" t="s">
        <v>9</v>
      </c>
      <c r="B15" s="1" t="s">
        <v>54</v>
      </c>
      <c r="C15" s="1"/>
      <c r="D15" s="1"/>
      <c r="E15" s="1"/>
      <c r="F15" s="1"/>
      <c r="G15" s="24"/>
      <c r="H15" s="24"/>
      <c r="I15" s="24"/>
      <c r="K15" s="5"/>
    </row>
    <row r="16" spans="1:9" ht="16.5" customHeight="1">
      <c r="A16" s="1" t="s">
        <v>10</v>
      </c>
      <c r="B16" s="1" t="s">
        <v>54</v>
      </c>
      <c r="C16" s="1"/>
      <c r="D16" s="1"/>
      <c r="E16" s="1"/>
      <c r="F16" s="1"/>
      <c r="G16" s="24"/>
      <c r="H16" s="24"/>
      <c r="I16" s="24"/>
    </row>
    <row r="17" spans="1:9" ht="16.5" customHeight="1">
      <c r="A17" s="1" t="s">
        <v>11</v>
      </c>
      <c r="B17" s="1" t="s">
        <v>50</v>
      </c>
      <c r="C17" s="1"/>
      <c r="D17" s="1"/>
      <c r="E17" s="1"/>
      <c r="F17" s="1"/>
      <c r="G17" s="24"/>
      <c r="H17" s="24"/>
      <c r="I17" s="24"/>
    </row>
    <row r="18" spans="1:9" ht="16.5" customHeight="1">
      <c r="A18" s="1" t="s">
        <v>12</v>
      </c>
      <c r="B18" s="1" t="s">
        <v>55</v>
      </c>
      <c r="C18" s="1"/>
      <c r="D18" s="1"/>
      <c r="E18" s="1"/>
      <c r="F18" s="1"/>
      <c r="G18" s="24"/>
      <c r="H18" s="24"/>
      <c r="I18" s="24"/>
    </row>
    <row r="21" ht="15">
      <c r="A21" s="1" t="s">
        <v>13</v>
      </c>
    </row>
    <row r="23" spans="1:9" ht="15">
      <c r="A23" s="15">
        <f>G16</f>
        <v>0</v>
      </c>
      <c r="B23" s="15"/>
      <c r="C23" s="20" t="s">
        <v>14</v>
      </c>
      <c r="D23" s="20"/>
      <c r="E23" s="8">
        <f>G14</f>
        <v>0</v>
      </c>
      <c r="F23" s="20" t="s">
        <v>15</v>
      </c>
      <c r="G23" s="20"/>
      <c r="H23" s="15">
        <f>(A23/100)*E23</f>
        <v>0</v>
      </c>
      <c r="I23" s="15"/>
    </row>
    <row r="24" spans="1:9" ht="15">
      <c r="A24" s="20">
        <v>5</v>
      </c>
      <c r="B24" s="20"/>
      <c r="C24" s="3"/>
      <c r="D24" s="1"/>
      <c r="E24" s="7">
        <v>3</v>
      </c>
      <c r="F24" s="1"/>
      <c r="G24" s="7"/>
      <c r="H24" s="19" t="s">
        <v>56</v>
      </c>
      <c r="I24" s="19"/>
    </row>
    <row r="25" spans="1:9" ht="15">
      <c r="A25" s="1"/>
      <c r="B25" s="1"/>
      <c r="C25" s="3"/>
      <c r="D25" s="1"/>
      <c r="E25" s="1"/>
      <c r="F25" s="1"/>
      <c r="G25" s="7"/>
      <c r="H25" s="1"/>
      <c r="I25" s="1"/>
    </row>
    <row r="26" spans="1:9" ht="15">
      <c r="A26" s="15">
        <f>G15</f>
        <v>0</v>
      </c>
      <c r="B26" s="15"/>
      <c r="C26" s="20" t="s">
        <v>14</v>
      </c>
      <c r="D26" s="20"/>
      <c r="E26" s="9">
        <f>G12</f>
        <v>0</v>
      </c>
      <c r="F26" s="20" t="s">
        <v>15</v>
      </c>
      <c r="G26" s="20"/>
      <c r="H26" s="15">
        <f>(A26/100)*E26</f>
        <v>0</v>
      </c>
      <c r="I26" s="15"/>
    </row>
    <row r="27" spans="1:9" ht="15">
      <c r="A27" s="20">
        <v>4</v>
      </c>
      <c r="B27" s="20"/>
      <c r="C27" s="1"/>
      <c r="D27" s="1"/>
      <c r="E27" s="7">
        <v>1</v>
      </c>
      <c r="F27" s="1"/>
      <c r="G27" s="7"/>
      <c r="H27" s="19" t="s">
        <v>57</v>
      </c>
      <c r="I27" s="19"/>
    </row>
    <row r="28" spans="1:9" ht="15">
      <c r="A28" s="1"/>
      <c r="B28" s="1"/>
      <c r="C28" s="1"/>
      <c r="D28" s="1"/>
      <c r="E28" s="1"/>
      <c r="F28" s="1"/>
      <c r="G28" s="7"/>
      <c r="H28" s="1"/>
      <c r="I28" s="1"/>
    </row>
    <row r="29" spans="1:9" ht="15">
      <c r="A29" s="15">
        <f>H23</f>
        <v>0</v>
      </c>
      <c r="B29" s="15"/>
      <c r="C29" s="7" t="s">
        <v>16</v>
      </c>
      <c r="D29" s="15">
        <f>H26</f>
        <v>0</v>
      </c>
      <c r="E29" s="15"/>
      <c r="F29" s="20" t="s">
        <v>15</v>
      </c>
      <c r="G29" s="20"/>
      <c r="H29" s="15">
        <f>A29-D29</f>
        <v>0</v>
      </c>
      <c r="I29" s="15"/>
    </row>
    <row r="30" spans="1:9" ht="15">
      <c r="A30" s="19" t="s">
        <v>17</v>
      </c>
      <c r="B30" s="19"/>
      <c r="C30" s="1"/>
      <c r="D30" s="19" t="s">
        <v>18</v>
      </c>
      <c r="E30" s="19"/>
      <c r="F30" s="1"/>
      <c r="G30" s="7"/>
      <c r="H30" s="19" t="s">
        <v>19</v>
      </c>
      <c r="I30" s="19"/>
    </row>
    <row r="31" spans="1:9" ht="15">
      <c r="A31" s="1"/>
      <c r="B31" s="1"/>
      <c r="C31" s="1"/>
      <c r="D31" s="1"/>
      <c r="E31" s="1"/>
      <c r="F31" s="1"/>
      <c r="G31" s="7"/>
      <c r="H31" s="20" t="s">
        <v>20</v>
      </c>
      <c r="I31" s="20"/>
    </row>
    <row r="32" spans="1:9" ht="15">
      <c r="A32" s="1"/>
      <c r="B32" s="1"/>
      <c r="C32" s="1"/>
      <c r="D32" s="1"/>
      <c r="E32" s="1"/>
      <c r="F32" s="1"/>
      <c r="G32" s="7"/>
      <c r="H32" s="1"/>
      <c r="I32" s="1"/>
    </row>
    <row r="33" spans="1:9" ht="15">
      <c r="A33" s="15">
        <f>H29</f>
        <v>0</v>
      </c>
      <c r="B33" s="15"/>
      <c r="C33" s="3" t="s">
        <v>21</v>
      </c>
      <c r="D33" s="15">
        <f>H26</f>
        <v>0</v>
      </c>
      <c r="E33" s="15"/>
      <c r="F33" s="20" t="s">
        <v>15</v>
      </c>
      <c r="G33" s="20"/>
      <c r="H33" s="17" t="e">
        <f>A33/D33</f>
        <v>#DIV/0!</v>
      </c>
      <c r="I33" s="17"/>
    </row>
    <row r="34" spans="1:9" ht="15">
      <c r="A34" s="19" t="s">
        <v>22</v>
      </c>
      <c r="B34" s="19"/>
      <c r="C34" s="1"/>
      <c r="D34" s="19" t="s">
        <v>18</v>
      </c>
      <c r="E34" s="19"/>
      <c r="F34" s="1"/>
      <c r="G34" s="7"/>
      <c r="H34" s="19" t="s">
        <v>23</v>
      </c>
      <c r="I34" s="19"/>
    </row>
    <row r="35" spans="1:9" ht="15">
      <c r="A35" s="1"/>
      <c r="B35" s="1"/>
      <c r="C35" s="1"/>
      <c r="D35" s="1"/>
      <c r="E35" s="1"/>
      <c r="F35" s="1"/>
      <c r="G35" s="7"/>
      <c r="H35" s="20" t="s">
        <v>20</v>
      </c>
      <c r="I35" s="20"/>
    </row>
    <row r="36" spans="1:9" ht="15">
      <c r="A36" s="1"/>
      <c r="B36" s="1"/>
      <c r="C36" s="1"/>
      <c r="D36" s="1"/>
      <c r="E36" s="1"/>
      <c r="F36" s="1"/>
      <c r="G36" s="7"/>
      <c r="H36" s="1"/>
      <c r="I36" s="1"/>
    </row>
    <row r="37" spans="1:9" ht="15">
      <c r="A37" s="1" t="s">
        <v>24</v>
      </c>
      <c r="B37" s="1"/>
      <c r="C37" s="1"/>
      <c r="D37" s="1"/>
      <c r="E37" s="1"/>
      <c r="F37" s="1"/>
      <c r="G37" s="7"/>
      <c r="H37" s="1"/>
      <c r="I37" s="1"/>
    </row>
    <row r="38" spans="1:9" ht="15">
      <c r="A38" s="1"/>
      <c r="B38" s="1"/>
      <c r="C38" s="1"/>
      <c r="D38" s="1"/>
      <c r="E38" s="1"/>
      <c r="F38" s="1"/>
      <c r="G38" s="7"/>
      <c r="H38" s="1"/>
      <c r="I38" s="1"/>
    </row>
    <row r="39" spans="1:9" ht="15">
      <c r="A39" s="15">
        <f>G18</f>
        <v>0</v>
      </c>
      <c r="B39" s="15"/>
      <c r="C39" s="20" t="s">
        <v>14</v>
      </c>
      <c r="D39" s="20"/>
      <c r="E39" s="8">
        <f>G14</f>
        <v>0</v>
      </c>
      <c r="F39" s="20" t="s">
        <v>15</v>
      </c>
      <c r="G39" s="20"/>
      <c r="H39" s="15">
        <f>(A39/100)*E39</f>
        <v>0</v>
      </c>
      <c r="I39" s="15"/>
    </row>
    <row r="40" spans="1:9" ht="15">
      <c r="A40" s="19">
        <v>7</v>
      </c>
      <c r="B40" s="19"/>
      <c r="C40" s="1"/>
      <c r="D40" s="1"/>
      <c r="E40" s="7">
        <v>3</v>
      </c>
      <c r="F40" s="1"/>
      <c r="G40" s="7"/>
      <c r="H40" s="19" t="s">
        <v>58</v>
      </c>
      <c r="I40" s="19"/>
    </row>
    <row r="41" spans="1:9" ht="15">
      <c r="A41" s="1"/>
      <c r="B41" s="1"/>
      <c r="C41" s="1"/>
      <c r="D41" s="1"/>
      <c r="E41" s="10"/>
      <c r="F41" s="10"/>
      <c r="G41" s="11"/>
      <c r="H41" s="1"/>
      <c r="I41" s="1"/>
    </row>
    <row r="42" spans="1:9" ht="15">
      <c r="A42" s="15">
        <f>G17</f>
        <v>0</v>
      </c>
      <c r="B42" s="15"/>
      <c r="C42" s="20" t="s">
        <v>14</v>
      </c>
      <c r="D42" s="20"/>
      <c r="E42" s="4">
        <f>G13</f>
        <v>0</v>
      </c>
      <c r="F42" s="21" t="s">
        <v>15</v>
      </c>
      <c r="G42" s="21"/>
      <c r="H42" s="15">
        <f>(A42/100)*E42</f>
        <v>0</v>
      </c>
      <c r="I42" s="15"/>
    </row>
    <row r="43" spans="1:9" ht="15">
      <c r="A43" s="19">
        <v>6</v>
      </c>
      <c r="B43" s="19"/>
      <c r="C43" s="1"/>
      <c r="D43" s="1"/>
      <c r="E43" s="7">
        <v>2</v>
      </c>
      <c r="F43" s="1"/>
      <c r="G43" s="7"/>
      <c r="H43" s="19" t="s">
        <v>59</v>
      </c>
      <c r="I43" s="19"/>
    </row>
    <row r="44" spans="1:9" ht="15">
      <c r="A44" s="1"/>
      <c r="B44" s="1"/>
      <c r="C44" s="1"/>
      <c r="D44" s="1"/>
      <c r="E44" s="1"/>
      <c r="F44" s="1"/>
      <c r="G44" s="7"/>
      <c r="H44" s="1"/>
      <c r="I44" s="1"/>
    </row>
    <row r="45" spans="1:9" ht="15">
      <c r="A45" s="15">
        <f>H39</f>
        <v>0</v>
      </c>
      <c r="B45" s="15"/>
      <c r="C45" s="7" t="s">
        <v>16</v>
      </c>
      <c r="D45" s="15">
        <f>H42</f>
        <v>0</v>
      </c>
      <c r="E45" s="15"/>
      <c r="F45" s="20" t="s">
        <v>15</v>
      </c>
      <c r="G45" s="20"/>
      <c r="H45" s="15">
        <f>A45-D45</f>
        <v>0</v>
      </c>
      <c r="I45" s="18"/>
    </row>
    <row r="46" spans="1:9" ht="15">
      <c r="A46" s="19" t="s">
        <v>25</v>
      </c>
      <c r="B46" s="19"/>
      <c r="C46" s="1"/>
      <c r="D46" s="19" t="s">
        <v>26</v>
      </c>
      <c r="E46" s="19"/>
      <c r="F46" s="1"/>
      <c r="G46" s="7"/>
      <c r="H46" s="19" t="s">
        <v>27</v>
      </c>
      <c r="I46" s="19"/>
    </row>
    <row r="47" spans="1:9" ht="15">
      <c r="A47" s="1"/>
      <c r="B47" s="1"/>
      <c r="C47" s="1"/>
      <c r="D47" s="1"/>
      <c r="E47" s="1"/>
      <c r="F47" s="1"/>
      <c r="G47" s="7"/>
      <c r="H47" s="20" t="s">
        <v>28</v>
      </c>
      <c r="I47" s="20"/>
    </row>
    <row r="48" spans="1:9" ht="15">
      <c r="A48" s="1"/>
      <c r="B48" s="1"/>
      <c r="C48" s="1"/>
      <c r="D48" s="1"/>
      <c r="E48" s="1"/>
      <c r="F48" s="1"/>
      <c r="G48" s="7"/>
      <c r="H48" s="1"/>
      <c r="I48" s="1"/>
    </row>
    <row r="49" spans="1:9" ht="15">
      <c r="A49" s="15">
        <f>H45</f>
        <v>0</v>
      </c>
      <c r="B49" s="18"/>
      <c r="C49" s="1" t="s">
        <v>21</v>
      </c>
      <c r="D49" s="15">
        <f>H42</f>
        <v>0</v>
      </c>
      <c r="E49" s="15"/>
      <c r="F49" s="20" t="s">
        <v>15</v>
      </c>
      <c r="G49" s="20"/>
      <c r="H49" s="18" t="e">
        <f>A49/D49</f>
        <v>#DIV/0!</v>
      </c>
      <c r="I49" s="18"/>
    </row>
    <row r="50" spans="1:9" ht="15">
      <c r="A50" s="19" t="s">
        <v>29</v>
      </c>
      <c r="B50" s="19"/>
      <c r="C50" s="1"/>
      <c r="D50" s="19" t="s">
        <v>26</v>
      </c>
      <c r="E50" s="19"/>
      <c r="F50" s="1"/>
      <c r="G50" s="1"/>
      <c r="H50" s="19" t="s">
        <v>30</v>
      </c>
      <c r="I50" s="19"/>
    </row>
    <row r="51" spans="1:9" ht="15">
      <c r="A51" s="1"/>
      <c r="B51" s="1"/>
      <c r="C51" s="1"/>
      <c r="D51" s="1"/>
      <c r="E51" s="1"/>
      <c r="F51" s="1"/>
      <c r="G51" s="1"/>
      <c r="H51" s="20" t="s">
        <v>28</v>
      </c>
      <c r="I51" s="20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 t="s">
        <v>31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2" t="s">
        <v>32</v>
      </c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3" t="s">
        <v>33</v>
      </c>
      <c r="B57" s="18" t="e">
        <f>H49</f>
        <v>#DIV/0!</v>
      </c>
      <c r="C57" s="18"/>
      <c r="D57" s="1" t="s">
        <v>34</v>
      </c>
      <c r="E57" s="1"/>
      <c r="F57" s="1"/>
      <c r="G57" s="17" t="e">
        <f>H33</f>
        <v>#DIV/0!</v>
      </c>
      <c r="H57" s="18"/>
      <c r="I57" s="1" t="s">
        <v>35</v>
      </c>
    </row>
    <row r="58" spans="1:9" ht="15">
      <c r="A58" s="1"/>
      <c r="B58" s="19" t="s">
        <v>36</v>
      </c>
      <c r="C58" s="19"/>
      <c r="D58" s="1"/>
      <c r="E58" s="1"/>
      <c r="F58" s="1"/>
      <c r="G58" s="19" t="s">
        <v>37</v>
      </c>
      <c r="H58" s="19"/>
      <c r="I58" s="1"/>
    </row>
    <row r="59" spans="1:9" ht="15">
      <c r="A59" s="3" t="s">
        <v>60</v>
      </c>
      <c r="B59" s="1"/>
      <c r="C59" s="1"/>
      <c r="D59" s="17">
        <f>G14</f>
        <v>0</v>
      </c>
      <c r="E59" s="17"/>
      <c r="F59" s="1" t="s">
        <v>38</v>
      </c>
      <c r="G59" s="1"/>
      <c r="H59" s="1"/>
      <c r="I59" s="1"/>
    </row>
    <row r="60" spans="1:9" ht="15">
      <c r="A60" s="1"/>
      <c r="B60" s="1"/>
      <c r="C60" s="1"/>
      <c r="D60" s="19">
        <v>3</v>
      </c>
      <c r="E60" s="19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4" t="s">
        <v>39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4"/>
      <c r="B63" s="1"/>
      <c r="C63" s="1"/>
      <c r="D63" s="1"/>
      <c r="E63" s="1"/>
      <c r="F63" s="1"/>
      <c r="G63" s="1"/>
      <c r="H63" s="1"/>
      <c r="I63" s="1"/>
    </row>
    <row r="64" spans="1:9" ht="15">
      <c r="A64" s="13" t="s">
        <v>33</v>
      </c>
      <c r="B64" s="18" t="e">
        <f>H49</f>
        <v>#DIV/0!</v>
      </c>
      <c r="C64" s="18"/>
      <c r="D64" s="1" t="s">
        <v>40</v>
      </c>
      <c r="E64" s="1"/>
      <c r="F64" s="17" t="e">
        <f>H33</f>
        <v>#DIV/0!</v>
      </c>
      <c r="G64" s="18"/>
      <c r="H64" s="1" t="s">
        <v>41</v>
      </c>
      <c r="I64" s="1"/>
    </row>
    <row r="65" spans="1:9" ht="15">
      <c r="A65" s="1"/>
      <c r="B65" s="19" t="s">
        <v>36</v>
      </c>
      <c r="C65" s="19"/>
      <c r="D65" s="1"/>
      <c r="E65" s="1"/>
      <c r="F65" s="19" t="s">
        <v>42</v>
      </c>
      <c r="G65" s="19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5">
        <f>H42</f>
        <v>0</v>
      </c>
      <c r="C67" s="15"/>
      <c r="D67" s="20" t="s">
        <v>43</v>
      </c>
      <c r="E67" s="20"/>
      <c r="F67" s="9" t="e">
        <f>H33+1</f>
        <v>#DIV/0!</v>
      </c>
      <c r="G67" s="20" t="s">
        <v>15</v>
      </c>
      <c r="H67" s="20"/>
      <c r="I67" s="6" t="e">
        <f>B67*F67</f>
        <v>#DIV/0!</v>
      </c>
    </row>
    <row r="68" spans="1:9" ht="15">
      <c r="A68" s="1"/>
      <c r="B68" s="19" t="s">
        <v>26</v>
      </c>
      <c r="C68" s="19"/>
      <c r="D68" s="1"/>
      <c r="E68" s="26" t="s">
        <v>44</v>
      </c>
      <c r="F68" s="19"/>
      <c r="G68" s="26"/>
      <c r="H68" s="1"/>
      <c r="I68" s="7" t="s">
        <v>61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7" t="s">
        <v>45</v>
      </c>
    </row>
    <row r="70" spans="1:9" ht="15">
      <c r="A70" s="1"/>
      <c r="B70" s="1"/>
      <c r="C70" s="1"/>
      <c r="D70" s="1"/>
      <c r="E70" s="1"/>
      <c r="F70" s="1"/>
      <c r="G70" s="1"/>
      <c r="H70" s="1"/>
      <c r="I70" s="7"/>
    </row>
    <row r="71" spans="1:9" ht="15">
      <c r="A71" s="1"/>
      <c r="B71" s="15" t="e">
        <f>I67</f>
        <v>#DIV/0!</v>
      </c>
      <c r="C71" s="15"/>
      <c r="D71" s="1" t="s">
        <v>21</v>
      </c>
      <c r="E71" s="15">
        <f>G18</f>
        <v>0</v>
      </c>
      <c r="F71" s="18"/>
      <c r="G71" s="7" t="s">
        <v>46</v>
      </c>
      <c r="H71" s="16" t="e">
        <f>(B71/E71)*100</f>
        <v>#DIV/0!</v>
      </c>
      <c r="I71" s="16"/>
    </row>
    <row r="72" spans="1:9" ht="15">
      <c r="A72" s="1"/>
      <c r="B72" s="19" t="s">
        <v>47</v>
      </c>
      <c r="C72" s="19"/>
      <c r="D72" s="1"/>
      <c r="E72" s="19">
        <v>7</v>
      </c>
      <c r="F72" s="19"/>
      <c r="G72" s="1"/>
      <c r="H72" s="19" t="s">
        <v>62</v>
      </c>
      <c r="I72" s="19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4" t="s">
        <v>48</v>
      </c>
      <c r="B74" s="1"/>
      <c r="C74" s="1"/>
      <c r="D74" s="1"/>
      <c r="E74" s="1"/>
      <c r="F74" s="1"/>
      <c r="G74" s="1"/>
      <c r="H74" s="1"/>
      <c r="I74" s="1"/>
    </row>
    <row r="75" spans="1:9" ht="15">
      <c r="A75" s="14"/>
      <c r="B75" s="1"/>
      <c r="C75" s="1"/>
      <c r="D75" s="1"/>
      <c r="E75" s="1"/>
      <c r="F75" s="1"/>
      <c r="G75" s="1"/>
      <c r="H75" s="1"/>
      <c r="I75" s="1"/>
    </row>
    <row r="76" spans="1:9" ht="17.25" customHeight="1">
      <c r="A76" s="1" t="s">
        <v>49</v>
      </c>
      <c r="B76" s="1"/>
      <c r="C76" s="1"/>
      <c r="D76" s="1"/>
      <c r="E76" s="1"/>
      <c r="F76" s="1"/>
      <c r="G76" s="1"/>
      <c r="H76" s="1"/>
      <c r="I76" s="1"/>
    </row>
  </sheetData>
  <sheetProtection/>
  <mergeCells count="86">
    <mergeCell ref="F29:G29"/>
    <mergeCell ref="F33:G33"/>
    <mergeCell ref="F39:G39"/>
    <mergeCell ref="B72:C72"/>
    <mergeCell ref="E72:F72"/>
    <mergeCell ref="E71:F71"/>
    <mergeCell ref="E68:G68"/>
    <mergeCell ref="B58:C58"/>
    <mergeCell ref="B65:C65"/>
    <mergeCell ref="F65:G65"/>
    <mergeCell ref="C39:D39"/>
    <mergeCell ref="C42:D42"/>
    <mergeCell ref="A43:B43"/>
    <mergeCell ref="A46:B46"/>
    <mergeCell ref="D46:E46"/>
    <mergeCell ref="D45:E45"/>
    <mergeCell ref="A39:B39"/>
    <mergeCell ref="A40:B40"/>
    <mergeCell ref="A45:B45"/>
    <mergeCell ref="C23:D23"/>
    <mergeCell ref="A23:B23"/>
    <mergeCell ref="A24:B24"/>
    <mergeCell ref="C26:D26"/>
    <mergeCell ref="A26:B26"/>
    <mergeCell ref="A27:B27"/>
    <mergeCell ref="D30:E30"/>
    <mergeCell ref="A42:B42"/>
    <mergeCell ref="H72:I72"/>
    <mergeCell ref="H30:I30"/>
    <mergeCell ref="H31:I31"/>
    <mergeCell ref="H34:I34"/>
    <mergeCell ref="H35:I35"/>
    <mergeCell ref="H40:I40"/>
    <mergeCell ref="H51:I51"/>
    <mergeCell ref="G58:H58"/>
    <mergeCell ref="H27:I27"/>
    <mergeCell ref="G16:I16"/>
    <mergeCell ref="G17:I17"/>
    <mergeCell ref="G18:I18"/>
    <mergeCell ref="H26:I26"/>
    <mergeCell ref="F23:G23"/>
    <mergeCell ref="F26:G26"/>
    <mergeCell ref="H24:I24"/>
    <mergeCell ref="H23:I23"/>
    <mergeCell ref="G12:I12"/>
    <mergeCell ref="G13:I13"/>
    <mergeCell ref="G15:I15"/>
    <mergeCell ref="B1:C1"/>
    <mergeCell ref="B3:D3"/>
    <mergeCell ref="G14:I14"/>
    <mergeCell ref="F42:G42"/>
    <mergeCell ref="H42:I42"/>
    <mergeCell ref="H43:I43"/>
    <mergeCell ref="H46:I46"/>
    <mergeCell ref="H45:I45"/>
    <mergeCell ref="F45:G45"/>
    <mergeCell ref="F49:G49"/>
    <mergeCell ref="H47:I47"/>
    <mergeCell ref="H29:I29"/>
    <mergeCell ref="A33:B33"/>
    <mergeCell ref="H33:I33"/>
    <mergeCell ref="H39:I39"/>
    <mergeCell ref="A34:B34"/>
    <mergeCell ref="D34:E34"/>
    <mergeCell ref="D29:E29"/>
    <mergeCell ref="D33:E33"/>
    <mergeCell ref="A30:B30"/>
    <mergeCell ref="A29:B29"/>
    <mergeCell ref="A49:B49"/>
    <mergeCell ref="H49:I49"/>
    <mergeCell ref="B57:C57"/>
    <mergeCell ref="G57:H57"/>
    <mergeCell ref="H50:I50"/>
    <mergeCell ref="A50:B50"/>
    <mergeCell ref="D50:E50"/>
    <mergeCell ref="D49:E49"/>
    <mergeCell ref="B71:C71"/>
    <mergeCell ref="H71:I71"/>
    <mergeCell ref="D59:E59"/>
    <mergeCell ref="B64:C64"/>
    <mergeCell ref="F64:G64"/>
    <mergeCell ref="B67:C67"/>
    <mergeCell ref="B68:C68"/>
    <mergeCell ref="D67:E67"/>
    <mergeCell ref="G67:H67"/>
    <mergeCell ref="D60:E60"/>
  </mergeCells>
  <printOptions horizontalCentered="1"/>
  <pageMargins left="1.07" right="0.54" top="0.79" bottom="0.52" header="0.5" footer="0.21"/>
  <pageSetup cellComments="asDisplayed"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TOM.DOBSON</dc:creator>
  <cp:keywords/>
  <dc:description/>
  <cp:lastModifiedBy>Taylor, Jaarad W (DLG)</cp:lastModifiedBy>
  <dcterms:created xsi:type="dcterms:W3CDTF">2006-09-29T13:24:33Z</dcterms:created>
  <dcterms:modified xsi:type="dcterms:W3CDTF">2024-06-18T16:18:37Z</dcterms:modified>
  <cp:category/>
  <cp:version/>
  <cp:contentType/>
  <cp:contentStatus/>
</cp:coreProperties>
</file>